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90" windowHeight="11955" activeTab="0"/>
  </bookViews>
  <sheets>
    <sheet name="КП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<sst xmlns="http://schemas.openxmlformats.org/spreadsheetml/2006/main" count="165" uniqueCount="57">
  <si>
    <t>Типоразмер</t>
  </si>
  <si>
    <t xml:space="preserve">Расход приточного воздуха (м3/час) </t>
  </si>
  <si>
    <t>Высота короба 140мм, ширина короба 270мм, диаметр фланца 100мм</t>
  </si>
  <si>
    <t>Высота короба 110мм, ширина короба 430мм, диаметр фланца 70мм</t>
  </si>
  <si>
    <t>Высота короба 140мм, ширина короба 430мм, диаметр фланца 100мм</t>
  </si>
  <si>
    <t>Цены указаны для конвектора с корпусом из оцинкованной стали окрашенного в Ral7021</t>
  </si>
  <si>
    <t>Стоимость конвектора с корпусом из нержавеющей стали +25% к цене прибора</t>
  </si>
  <si>
    <t>Высота короба 110мм, ширина короба 240мм, стандартный диаметр патрубка 70мм</t>
  </si>
  <si>
    <t>Материал декоративной решётки</t>
  </si>
  <si>
    <t>Алюминий анодированный</t>
  </si>
  <si>
    <t>Дерево натуральное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</si>
  <si>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</si>
  <si>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</si>
  <si>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</si>
  <si>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</si>
  <si>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</si>
  <si>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</si>
  <si>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t>Длина, мм</t>
  </si>
  <si>
    <t>КПК</t>
  </si>
  <si>
    <t>24.11.070</t>
  </si>
  <si>
    <t>24.11.170</t>
  </si>
  <si>
    <t>24.11.220</t>
  </si>
  <si>
    <t>24.11.270</t>
  </si>
  <si>
    <t>27.14.070</t>
  </si>
  <si>
    <t>27.14.170</t>
  </si>
  <si>
    <t>27.14.220</t>
  </si>
  <si>
    <t>27.14.270</t>
  </si>
  <si>
    <t>43.11.070</t>
  </si>
  <si>
    <t>43.11.170</t>
  </si>
  <si>
    <t>43.11.220</t>
  </si>
  <si>
    <t>43.11.270</t>
  </si>
  <si>
    <t>43.14.070</t>
  </si>
  <si>
    <t>43.14.170</t>
  </si>
  <si>
    <t>43.14.220</t>
  </si>
  <si>
    <t>43.14.270</t>
  </si>
  <si>
    <t>Ал с реш.</t>
  </si>
  <si>
    <t>1п.м. ал. Р.</t>
  </si>
  <si>
    <t>L</t>
  </si>
  <si>
    <t>ал. Реш.</t>
  </si>
  <si>
    <t>1п.м. секц</t>
  </si>
  <si>
    <t>1п.м. рул</t>
  </si>
  <si>
    <t>1п.м. золото</t>
  </si>
  <si>
    <t>1п.м. береза</t>
  </si>
  <si>
    <t>1п.м. орех</t>
  </si>
  <si>
    <t>24.11.120</t>
  </si>
  <si>
    <t>27.14.120</t>
  </si>
  <si>
    <t>43.11.120</t>
  </si>
  <si>
    <t>43.14.120</t>
  </si>
  <si>
    <t xml:space="preserve"> </t>
  </si>
  <si>
    <t xml:space="preserve">     Сталь окрашенная Ral 9006, 9016, 7021</t>
  </si>
  <si>
    <t>Медно-алюминиевые конвекторы для встраивания в пол с серии «Гольфстрим КПК» с естественной конвекцией  с подключением к приточно-вытяжной вентиляции.</t>
  </si>
  <si>
    <t>Тепловая мощность Q (кВт) при естественной конвекции (без приточного воздуха)</t>
  </si>
  <si>
    <t>90/70/20°С ΔT = 60°С</t>
  </si>
  <si>
    <t>95/85/20°С ΔT = 70°С</t>
  </si>
  <si>
    <t>75/65/20°С ΔT = 50°С</t>
  </si>
  <si>
    <t>Тепловая мощность Q (кВт) при заданном расходе приточного воздуха (м3/час)</t>
  </si>
  <si>
    <r>
      <rPr>
        <b/>
        <sz val="12"/>
        <color indexed="8"/>
        <rFont val="Calibri"/>
        <family val="2"/>
      </rPr>
      <t xml:space="preserve">Описание: </t>
    </r>
    <r>
      <rPr>
        <sz val="11"/>
        <color theme="1"/>
        <rFont val="Calibri"/>
        <family val="2"/>
      </rPr>
      <t xml:space="preserve">
Конвектор серии  </t>
    </r>
    <r>
      <rPr>
        <b/>
        <sz val="11"/>
        <color indexed="8"/>
        <rFont val="Calibri"/>
        <family val="2"/>
      </rPr>
      <t>«Гольфстрим КПК»</t>
    </r>
    <r>
      <rPr>
        <sz val="11"/>
        <color theme="1"/>
        <rFont val="Calibri"/>
        <family val="2"/>
      </rPr>
      <t xml:space="preserve"> разработан для эффективного экранирования холодного воздуха и обогрева больших помещений.
Конструкцией конвектора «Гольфстрим КПК» предусмотрен подвод приточного воздуха через патрубки различной конфигурации от системы вентиляции и равномерное распределение его по всей длине конвектора. Возможно регулирование подачи воздуха при помощи заслонки. За счет интенсивного обдува теплообменника приточным воздухом, конвектор КРП имеет повышенную мощность по сравнению с серией «Гольфстрим» с естественной конвекцией.                                      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</si>
</sst>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3" fillId="34" borderId="11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 wrapText="1"/>
    </xf>
    <xf numFmtId="0" fontId="33" fillId="34" borderId="12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center" wrapText="1"/>
    </xf>
    <xf numFmtId="2" fontId="42" fillId="0" borderId="0" xfId="0" applyNumberFormat="1" applyFont="1" applyAlignment="1">
      <alignment horizontal="center" wrapText="1"/>
    </xf>
    <xf numFmtId="2" fontId="3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0" fillId="34" borderId="0" xfId="0" applyNumberForma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left"/>
    </xf>
    <xf numFmtId="2" fontId="8" fillId="34" borderId="0" xfId="0" applyNumberFormat="1" applyFont="1" applyFill="1" applyBorder="1" applyAlignment="1">
      <alignment horizontal="left"/>
    </xf>
    <xf numFmtId="2" fontId="0" fillId="34" borderId="0" xfId="0" applyNumberForma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wrapText="1"/>
    </xf>
    <xf numFmtId="3" fontId="43" fillId="33" borderId="16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wrapText="1"/>
    </xf>
    <xf numFmtId="3" fontId="43" fillId="0" borderId="16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wrapText="1"/>
    </xf>
    <xf numFmtId="0" fontId="33" fillId="33" borderId="18" xfId="0" applyFont="1" applyFill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2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left"/>
    </xf>
    <xf numFmtId="2" fontId="8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 horizontal="left"/>
    </xf>
    <xf numFmtId="2" fontId="0" fillId="34" borderId="0" xfId="0" applyNumberForma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Y39" sqref="Y39"/>
    </sheetView>
  </sheetViews>
  <sheetFormatPr defaultColWidth="9.140625" defaultRowHeight="15"/>
  <cols>
    <col min="1" max="2" width="11.57421875" style="2" customWidth="1"/>
    <col min="3" max="3" width="8.00390625" style="2" customWidth="1"/>
    <col min="4" max="4" width="8.8515625" style="2" customWidth="1"/>
    <col min="5" max="5" width="8.7109375" style="2" customWidth="1"/>
    <col min="6" max="6" width="11.140625" style="2" customWidth="1"/>
    <col min="7" max="9" width="6.8515625" style="2" customWidth="1"/>
    <col min="10" max="12" width="13.140625" style="2" customWidth="1"/>
    <col min="13" max="13" width="14.28125" style="2" customWidth="1"/>
    <col min="14" max="15" width="13.140625" style="2" customWidth="1"/>
    <col min="16" max="17" width="0" style="26" hidden="1" customWidth="1"/>
    <col min="18" max="18" width="6.28125" style="2" hidden="1" customWidth="1"/>
    <col min="19" max="24" width="0" style="26" hidden="1" customWidth="1"/>
    <col min="25" max="16384" width="9.140625" style="2" customWidth="1"/>
  </cols>
  <sheetData>
    <row r="1" spans="1:24" s="8" customFormat="1" ht="39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P1" s="25"/>
      <c r="Q1" s="25"/>
      <c r="S1" s="25"/>
      <c r="T1" s="25"/>
      <c r="U1" s="25"/>
      <c r="V1" s="25"/>
      <c r="W1" s="25"/>
      <c r="X1" s="25"/>
    </row>
    <row r="2" spans="1:27" s="8" customFormat="1" ht="122.25" customHeight="1">
      <c r="A2" s="77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P2" s="25"/>
      <c r="Q2" s="25"/>
      <c r="S2" s="25"/>
      <c r="T2" s="25"/>
      <c r="U2" s="25"/>
      <c r="V2" s="25"/>
      <c r="W2" s="25"/>
      <c r="X2" s="25"/>
      <c r="AA2" s="8" t="s">
        <v>48</v>
      </c>
    </row>
    <row r="3" s="73" customFormat="1" ht="18" customHeight="1" thickBot="1">
      <c r="A3" s="72" t="s">
        <v>7</v>
      </c>
    </row>
    <row r="4" spans="1:15" ht="21.75" customHeight="1">
      <c r="A4" s="74" t="s">
        <v>18</v>
      </c>
      <c r="B4" s="55" t="s">
        <v>17</v>
      </c>
      <c r="C4" s="58" t="s">
        <v>51</v>
      </c>
      <c r="D4" s="59"/>
      <c r="E4" s="60"/>
      <c r="F4" s="64" t="s">
        <v>1</v>
      </c>
      <c r="G4" s="58" t="s">
        <v>55</v>
      </c>
      <c r="H4" s="59"/>
      <c r="I4" s="60"/>
      <c r="J4" s="66" t="s">
        <v>8</v>
      </c>
      <c r="K4" s="67"/>
      <c r="L4" s="67" t="s">
        <v>9</v>
      </c>
      <c r="M4" s="67"/>
      <c r="N4" s="67" t="s">
        <v>10</v>
      </c>
      <c r="O4" s="68"/>
    </row>
    <row r="5" spans="1:24" s="3" customFormat="1" ht="45.75" customHeight="1">
      <c r="A5" s="75" t="s">
        <v>0</v>
      </c>
      <c r="B5" s="56" t="s">
        <v>0</v>
      </c>
      <c r="C5" s="61"/>
      <c r="D5" s="62"/>
      <c r="E5" s="63"/>
      <c r="F5" s="65"/>
      <c r="G5" s="61"/>
      <c r="H5" s="62"/>
      <c r="I5" s="63"/>
      <c r="J5" s="69" t="s">
        <v>49</v>
      </c>
      <c r="K5" s="70"/>
      <c r="L5" s="69" t="s">
        <v>9</v>
      </c>
      <c r="M5" s="70"/>
      <c r="N5" s="69" t="s">
        <v>10</v>
      </c>
      <c r="O5" s="71"/>
      <c r="P5" s="27"/>
      <c r="Q5" s="27"/>
      <c r="S5" s="27"/>
      <c r="T5" s="27"/>
      <c r="U5" s="27"/>
      <c r="V5" s="27"/>
      <c r="W5" s="27"/>
      <c r="X5" s="27"/>
    </row>
    <row r="6" spans="1:24" s="3" customFormat="1" ht="58.5" customHeight="1" thickBot="1">
      <c r="A6" s="76"/>
      <c r="B6" s="56"/>
      <c r="C6" s="54" t="s">
        <v>53</v>
      </c>
      <c r="D6" s="54" t="s">
        <v>52</v>
      </c>
      <c r="E6" s="54" t="s">
        <v>54</v>
      </c>
      <c r="F6" s="65"/>
      <c r="G6" s="54" t="s">
        <v>53</v>
      </c>
      <c r="H6" s="54" t="s">
        <v>52</v>
      </c>
      <c r="I6" s="54" t="s">
        <v>54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  <c r="P6" s="27" t="s">
        <v>35</v>
      </c>
      <c r="Q6" s="27" t="s">
        <v>36</v>
      </c>
      <c r="R6" s="3" t="s">
        <v>37</v>
      </c>
      <c r="S6" s="27" t="s">
        <v>38</v>
      </c>
      <c r="T6" s="27" t="s">
        <v>39</v>
      </c>
      <c r="U6" s="27" t="s">
        <v>40</v>
      </c>
      <c r="V6" s="27" t="s">
        <v>41</v>
      </c>
      <c r="W6" s="27" t="s">
        <v>42</v>
      </c>
      <c r="X6" s="27" t="s">
        <v>43</v>
      </c>
    </row>
    <row r="7" spans="1:24" ht="15">
      <c r="A7" s="41" t="s">
        <v>19</v>
      </c>
      <c r="B7" s="4">
        <v>700</v>
      </c>
      <c r="C7" s="1">
        <v>0.215</v>
      </c>
      <c r="D7" s="1">
        <v>0.176</v>
      </c>
      <c r="E7" s="1">
        <v>0.139</v>
      </c>
      <c r="F7" s="7">
        <v>80</v>
      </c>
      <c r="G7" s="1">
        <v>0.876</v>
      </c>
      <c r="H7" s="1">
        <v>0.472</v>
      </c>
      <c r="I7" s="1">
        <v>0.519</v>
      </c>
      <c r="J7" s="22">
        <v>13663.7328</v>
      </c>
      <c r="K7" s="22">
        <v>14660.226900000001</v>
      </c>
      <c r="L7" s="23">
        <v>14884.53</v>
      </c>
      <c r="M7" s="22">
        <v>15205.173120000001</v>
      </c>
      <c r="N7" s="22">
        <v>16037.66856</v>
      </c>
      <c r="O7" s="24">
        <v>19001.411160000003</v>
      </c>
      <c r="P7" s="26">
        <v>14451.36</v>
      </c>
      <c r="Q7" s="26">
        <v>4447.2</v>
      </c>
      <c r="R7" s="2">
        <v>0.7</v>
      </c>
      <c r="S7" s="26">
        <f>Q7*R7</f>
        <v>3113.0399999999995</v>
      </c>
      <c r="T7" s="26">
        <v>2754</v>
      </c>
      <c r="U7" s="26">
        <v>4136.1</v>
      </c>
      <c r="V7" s="26">
        <v>4891.92</v>
      </c>
      <c r="W7" s="26">
        <v>6046.56</v>
      </c>
      <c r="X7" s="26">
        <v>10157.16</v>
      </c>
    </row>
    <row r="8" spans="1:24" ht="15">
      <c r="A8" s="42" t="s">
        <v>44</v>
      </c>
      <c r="B8" s="15">
        <v>1200</v>
      </c>
      <c r="C8" s="16">
        <v>0.464</v>
      </c>
      <c r="D8" s="16">
        <v>0.38</v>
      </c>
      <c r="E8" s="16">
        <v>0.3</v>
      </c>
      <c r="F8" s="20">
        <v>160</v>
      </c>
      <c r="G8" s="16">
        <v>1.993</v>
      </c>
      <c r="H8" s="16">
        <v>1.476</v>
      </c>
      <c r="I8" s="16">
        <v>1.382</v>
      </c>
      <c r="J8" s="34">
        <v>18032.3748</v>
      </c>
      <c r="K8" s="34">
        <v>19740.650400000002</v>
      </c>
      <c r="L8" s="34">
        <v>20125.170000000002</v>
      </c>
      <c r="M8" s="35">
        <v>20674.843920000003</v>
      </c>
      <c r="N8" s="35">
        <v>22101.97896</v>
      </c>
      <c r="O8" s="36">
        <v>27182.680559999997</v>
      </c>
      <c r="P8" s="26">
        <v>19539.12</v>
      </c>
      <c r="Q8" s="26">
        <v>4447.2</v>
      </c>
      <c r="R8" s="2">
        <v>1.2</v>
      </c>
      <c r="S8" s="26">
        <f>Q8*R8</f>
        <v>5336.639999999999</v>
      </c>
      <c r="T8" s="26">
        <v>2754</v>
      </c>
      <c r="U8" s="26">
        <v>4136.1</v>
      </c>
      <c r="V8" s="26">
        <v>4891.92</v>
      </c>
      <c r="W8" s="26">
        <v>6046.56</v>
      </c>
      <c r="X8" s="26">
        <v>10157.16</v>
      </c>
    </row>
    <row r="9" spans="1:24" ht="15">
      <c r="A9" s="43" t="s">
        <v>20</v>
      </c>
      <c r="B9" s="4">
        <v>1700</v>
      </c>
      <c r="C9" s="1">
        <v>0.713</v>
      </c>
      <c r="D9" s="1">
        <v>0.584</v>
      </c>
      <c r="E9" s="1">
        <v>0.461</v>
      </c>
      <c r="F9" s="7">
        <v>240</v>
      </c>
      <c r="G9" s="1">
        <v>3.278</v>
      </c>
      <c r="H9" s="1">
        <v>2.486</v>
      </c>
      <c r="I9" s="1">
        <v>2.113</v>
      </c>
      <c r="J9" s="37">
        <v>24505.306800000002</v>
      </c>
      <c r="K9" s="37">
        <v>26925.363900000004</v>
      </c>
      <c r="L9" s="37">
        <v>27470.100000000002</v>
      </c>
      <c r="M9" s="38">
        <v>28248.804720000004</v>
      </c>
      <c r="N9" s="38">
        <v>30270.579360000003</v>
      </c>
      <c r="O9" s="39">
        <v>37468.23996</v>
      </c>
      <c r="P9" s="26">
        <v>26669.94</v>
      </c>
      <c r="Q9" s="26">
        <v>4447.2</v>
      </c>
      <c r="R9" s="2">
        <v>1.7</v>
      </c>
      <c r="S9" s="26">
        <f>Q9*R9</f>
        <v>7560.24</v>
      </c>
      <c r="T9" s="26">
        <v>2754</v>
      </c>
      <c r="U9" s="26">
        <v>4136.1</v>
      </c>
      <c r="V9" s="26">
        <v>4891.92</v>
      </c>
      <c r="W9" s="26">
        <v>6046.56</v>
      </c>
      <c r="X9" s="26">
        <v>10157.16</v>
      </c>
    </row>
    <row r="10" spans="1:24" ht="15">
      <c r="A10" s="42" t="s">
        <v>21</v>
      </c>
      <c r="B10" s="15">
        <v>2200</v>
      </c>
      <c r="C10" s="16">
        <v>0.962</v>
      </c>
      <c r="D10" s="16">
        <v>0.787</v>
      </c>
      <c r="E10" s="16">
        <v>0.622</v>
      </c>
      <c r="F10" s="20">
        <v>320</v>
      </c>
      <c r="G10" s="16">
        <v>4.32</v>
      </c>
      <c r="H10" s="16">
        <v>3.493</v>
      </c>
      <c r="I10" s="16">
        <v>3.015</v>
      </c>
      <c r="J10" s="34">
        <v>30750.608799999998</v>
      </c>
      <c r="K10" s="34">
        <v>33882.447400000005</v>
      </c>
      <c r="L10" s="34">
        <v>34587.4</v>
      </c>
      <c r="M10" s="35">
        <v>35595.135519999996</v>
      </c>
      <c r="N10" s="35">
        <v>38211.54976</v>
      </c>
      <c r="O10" s="36">
        <v>47526.16936</v>
      </c>
      <c r="P10" s="26">
        <v>33580.44</v>
      </c>
      <c r="Q10" s="26">
        <v>4447.2</v>
      </c>
      <c r="R10" s="2">
        <v>2.2</v>
      </c>
      <c r="S10" s="26">
        <f>Q10*R10</f>
        <v>9783.84</v>
      </c>
      <c r="T10" s="26">
        <v>2754</v>
      </c>
      <c r="U10" s="26">
        <v>4136.1</v>
      </c>
      <c r="V10" s="26">
        <v>4891.92</v>
      </c>
      <c r="W10" s="26">
        <v>6046.56</v>
      </c>
      <c r="X10" s="26">
        <v>10157.16</v>
      </c>
    </row>
    <row r="11" spans="1:24" ht="15.75" thickBot="1">
      <c r="A11" s="44" t="s">
        <v>22</v>
      </c>
      <c r="B11" s="4">
        <v>2700</v>
      </c>
      <c r="C11" s="1">
        <v>1.211</v>
      </c>
      <c r="D11" s="1">
        <v>0.991</v>
      </c>
      <c r="E11" s="1">
        <v>0.783</v>
      </c>
      <c r="F11" s="7">
        <v>400</v>
      </c>
      <c r="G11" s="1">
        <v>5.419</v>
      </c>
      <c r="H11" s="1">
        <v>4.257</v>
      </c>
      <c r="I11" s="1">
        <v>3.642</v>
      </c>
      <c r="J11" s="40">
        <v>35883.510800000004</v>
      </c>
      <c r="K11" s="40">
        <v>39727.1309</v>
      </c>
      <c r="L11" s="40">
        <v>40592.3</v>
      </c>
      <c r="M11" s="40">
        <v>41829.06632</v>
      </c>
      <c r="N11" s="40">
        <v>45040.12016</v>
      </c>
      <c r="O11" s="45">
        <v>56471.69876</v>
      </c>
      <c r="P11" s="26">
        <v>39409.74</v>
      </c>
      <c r="Q11" s="26">
        <v>4447.2</v>
      </c>
      <c r="R11" s="2">
        <v>2.7</v>
      </c>
      <c r="S11" s="26">
        <f>Q11*R11</f>
        <v>12007.44</v>
      </c>
      <c r="T11" s="26">
        <v>2754</v>
      </c>
      <c r="U11" s="26">
        <v>4136.1</v>
      </c>
      <c r="V11" s="26">
        <v>4891.92</v>
      </c>
      <c r="W11" s="26">
        <v>6046.56</v>
      </c>
      <c r="X11" s="26">
        <v>10157.16</v>
      </c>
    </row>
    <row r="13" s="73" customFormat="1" ht="18" customHeight="1" thickBot="1">
      <c r="A13" s="72" t="s">
        <v>2</v>
      </c>
    </row>
    <row r="14" spans="1:15" ht="21.75" customHeight="1">
      <c r="A14" s="55" t="s">
        <v>18</v>
      </c>
      <c r="B14" s="55" t="s">
        <v>17</v>
      </c>
      <c r="C14" s="58" t="s">
        <v>51</v>
      </c>
      <c r="D14" s="59"/>
      <c r="E14" s="60"/>
      <c r="F14" s="64" t="s">
        <v>1</v>
      </c>
      <c r="G14" s="58" t="s">
        <v>55</v>
      </c>
      <c r="H14" s="59"/>
      <c r="I14" s="60"/>
      <c r="J14" s="66" t="s">
        <v>8</v>
      </c>
      <c r="K14" s="67"/>
      <c r="L14" s="67" t="s">
        <v>9</v>
      </c>
      <c r="M14" s="67"/>
      <c r="N14" s="67" t="s">
        <v>10</v>
      </c>
      <c r="O14" s="68"/>
    </row>
    <row r="15" spans="1:24" s="3" customFormat="1" ht="45.75" customHeight="1">
      <c r="A15" s="56" t="s">
        <v>0</v>
      </c>
      <c r="B15" s="56" t="s">
        <v>0</v>
      </c>
      <c r="C15" s="61"/>
      <c r="D15" s="62"/>
      <c r="E15" s="63"/>
      <c r="F15" s="65"/>
      <c r="G15" s="61"/>
      <c r="H15" s="62"/>
      <c r="I15" s="63"/>
      <c r="J15" s="69" t="s">
        <v>49</v>
      </c>
      <c r="K15" s="70"/>
      <c r="L15" s="69" t="s">
        <v>9</v>
      </c>
      <c r="M15" s="70"/>
      <c r="N15" s="69" t="s">
        <v>10</v>
      </c>
      <c r="O15" s="71"/>
      <c r="P15" s="27"/>
      <c r="Q15" s="27"/>
      <c r="S15" s="27"/>
      <c r="T15" s="27"/>
      <c r="U15" s="27"/>
      <c r="V15" s="27"/>
      <c r="W15" s="27"/>
      <c r="X15" s="27"/>
    </row>
    <row r="16" spans="1:24" s="3" customFormat="1" ht="58.5" customHeight="1" thickBot="1">
      <c r="A16" s="57"/>
      <c r="B16" s="56"/>
      <c r="C16" s="54" t="s">
        <v>53</v>
      </c>
      <c r="D16" s="54" t="s">
        <v>52</v>
      </c>
      <c r="E16" s="54" t="s">
        <v>54</v>
      </c>
      <c r="F16" s="65"/>
      <c r="G16" s="54" t="s">
        <v>53</v>
      </c>
      <c r="H16" s="54" t="s">
        <v>52</v>
      </c>
      <c r="I16" s="54" t="s">
        <v>54</v>
      </c>
      <c r="J16" s="13" t="s">
        <v>11</v>
      </c>
      <c r="K16" s="13" t="s">
        <v>12</v>
      </c>
      <c r="L16" s="13" t="s">
        <v>13</v>
      </c>
      <c r="M16" s="13" t="s">
        <v>14</v>
      </c>
      <c r="N16" s="13" t="s">
        <v>15</v>
      </c>
      <c r="O16" s="14" t="s">
        <v>16</v>
      </c>
      <c r="P16" s="27" t="s">
        <v>35</v>
      </c>
      <c r="Q16" s="27" t="s">
        <v>36</v>
      </c>
      <c r="R16" s="3" t="s">
        <v>37</v>
      </c>
      <c r="S16" s="27" t="s">
        <v>38</v>
      </c>
      <c r="T16" s="27" t="s">
        <v>39</v>
      </c>
      <c r="U16" s="27" t="s">
        <v>40</v>
      </c>
      <c r="V16" s="27" t="s">
        <v>41</v>
      </c>
      <c r="W16" s="27" t="s">
        <v>42</v>
      </c>
      <c r="X16" s="27" t="s">
        <v>43</v>
      </c>
    </row>
    <row r="17" spans="1:24" ht="15">
      <c r="A17" s="5" t="s">
        <v>23</v>
      </c>
      <c r="B17" s="4">
        <v>700</v>
      </c>
      <c r="C17" s="1">
        <v>0.309</v>
      </c>
      <c r="D17" s="1">
        <v>0.254</v>
      </c>
      <c r="E17" s="1">
        <v>0.201</v>
      </c>
      <c r="F17" s="7">
        <v>80</v>
      </c>
      <c r="G17" s="1">
        <v>1.086</v>
      </c>
      <c r="H17" s="1">
        <v>0.698</v>
      </c>
      <c r="I17" s="1">
        <v>0.605</v>
      </c>
      <c r="J17" s="22">
        <v>16557.35094</v>
      </c>
      <c r="K17" s="22">
        <v>17662.58626</v>
      </c>
      <c r="L17" s="23">
        <v>17898.0216</v>
      </c>
      <c r="M17" s="22">
        <v>18241.46274</v>
      </c>
      <c r="N17" s="22">
        <v>18938.6409</v>
      </c>
      <c r="O17" s="24">
        <v>22089.9156</v>
      </c>
      <c r="P17" s="26">
        <v>17376.72</v>
      </c>
      <c r="Q17" s="26">
        <v>4766.46</v>
      </c>
      <c r="R17" s="2">
        <v>0.7</v>
      </c>
      <c r="S17" s="26">
        <f>Q17*R17</f>
        <v>3336.522</v>
      </c>
      <c r="T17" s="26">
        <v>2907</v>
      </c>
      <c r="U17" s="26">
        <v>4439.92</v>
      </c>
      <c r="V17" s="26">
        <v>5242.8</v>
      </c>
      <c r="W17" s="26">
        <v>6209.76</v>
      </c>
      <c r="X17" s="26">
        <v>10580.46</v>
      </c>
    </row>
    <row r="18" spans="1:24" ht="15">
      <c r="A18" s="15" t="s">
        <v>45</v>
      </c>
      <c r="B18" s="15">
        <v>1200</v>
      </c>
      <c r="C18" s="16">
        <v>0.669</v>
      </c>
      <c r="D18" s="16">
        <v>0.549</v>
      </c>
      <c r="E18" s="16">
        <v>0.436</v>
      </c>
      <c r="F18" s="20">
        <v>160</v>
      </c>
      <c r="G18" s="16">
        <v>2.316</v>
      </c>
      <c r="H18" s="16">
        <v>1.725</v>
      </c>
      <c r="I18" s="16">
        <v>1.607</v>
      </c>
      <c r="J18" s="34">
        <v>22583.06724</v>
      </c>
      <c r="K18" s="34">
        <v>24477.75636</v>
      </c>
      <c r="L18" s="34">
        <v>24881.359800000002</v>
      </c>
      <c r="M18" s="35">
        <v>25470.11604</v>
      </c>
      <c r="N18" s="35">
        <v>26665.278599999998</v>
      </c>
      <c r="O18" s="36">
        <v>32067.4638</v>
      </c>
      <c r="P18" s="26">
        <v>24156.66</v>
      </c>
      <c r="Q18" s="26">
        <v>4766.46</v>
      </c>
      <c r="R18" s="2">
        <v>1.2</v>
      </c>
      <c r="S18" s="26">
        <f>Q18*R18</f>
        <v>5719.7519999999995</v>
      </c>
      <c r="T18" s="26">
        <v>2907</v>
      </c>
      <c r="U18" s="26">
        <v>4439.92</v>
      </c>
      <c r="V18" s="26">
        <v>5242.8</v>
      </c>
      <c r="W18" s="26">
        <v>6209.76</v>
      </c>
      <c r="X18" s="26">
        <v>10580.46</v>
      </c>
    </row>
    <row r="19" spans="1:24" ht="15">
      <c r="A19" s="4" t="s">
        <v>24</v>
      </c>
      <c r="B19" s="4">
        <v>1700</v>
      </c>
      <c r="C19" s="1">
        <v>1.029</v>
      </c>
      <c r="D19" s="1">
        <v>0.845</v>
      </c>
      <c r="E19" s="1">
        <v>0.67</v>
      </c>
      <c r="F19" s="7">
        <v>240</v>
      </c>
      <c r="G19" s="1">
        <v>3.756</v>
      </c>
      <c r="H19" s="1">
        <v>2.783</v>
      </c>
      <c r="I19" s="1">
        <v>2.607</v>
      </c>
      <c r="J19" s="37">
        <v>30852.865139999998</v>
      </c>
      <c r="K19" s="37">
        <v>33537.00806</v>
      </c>
      <c r="L19" s="37">
        <v>34108.7796</v>
      </c>
      <c r="M19" s="38">
        <v>34942.85094</v>
      </c>
      <c r="N19" s="38">
        <v>36635.9979</v>
      </c>
      <c r="O19" s="39">
        <v>44289.09359999999</v>
      </c>
      <c r="P19" s="26">
        <v>33115.32</v>
      </c>
      <c r="Q19" s="26">
        <v>4766.46</v>
      </c>
      <c r="R19" s="2">
        <v>1.7</v>
      </c>
      <c r="S19" s="26">
        <f>Q19*R19</f>
        <v>8102.982</v>
      </c>
      <c r="T19" s="26">
        <v>2907</v>
      </c>
      <c r="U19" s="26">
        <v>4439.92</v>
      </c>
      <c r="V19" s="26">
        <v>5242.8</v>
      </c>
      <c r="W19" s="26">
        <v>6209.76</v>
      </c>
      <c r="X19" s="26">
        <v>10580.46</v>
      </c>
    </row>
    <row r="20" spans="1:24" ht="15">
      <c r="A20" s="15" t="s">
        <v>25</v>
      </c>
      <c r="B20" s="15">
        <v>2200</v>
      </c>
      <c r="C20" s="16">
        <v>1.383</v>
      </c>
      <c r="D20" s="16">
        <v>1.136</v>
      </c>
      <c r="E20" s="16">
        <v>0.901</v>
      </c>
      <c r="F20" s="20">
        <v>320</v>
      </c>
      <c r="G20" s="16">
        <v>5.048</v>
      </c>
      <c r="H20" s="16">
        <v>4.203</v>
      </c>
      <c r="I20" s="16">
        <v>3.604</v>
      </c>
      <c r="J20" s="34">
        <v>34658.663640000006</v>
      </c>
      <c r="K20" s="34">
        <v>38132.26036</v>
      </c>
      <c r="L20" s="34">
        <v>38872.200000000004</v>
      </c>
      <c r="M20" s="35">
        <v>39951.58644000001</v>
      </c>
      <c r="N20" s="35">
        <v>42142.717800000006</v>
      </c>
      <c r="O20" s="36">
        <v>52046.724</v>
      </c>
      <c r="P20" s="26">
        <v>37740</v>
      </c>
      <c r="Q20" s="26">
        <v>4766.46</v>
      </c>
      <c r="R20" s="2">
        <v>2.2</v>
      </c>
      <c r="S20" s="26">
        <f>Q20*R20</f>
        <v>10486.212000000001</v>
      </c>
      <c r="T20" s="26">
        <v>2907</v>
      </c>
      <c r="U20" s="26">
        <v>4439.92</v>
      </c>
      <c r="V20" s="26">
        <v>5242.8</v>
      </c>
      <c r="W20" s="26">
        <v>6209.76</v>
      </c>
      <c r="X20" s="26">
        <v>10580.46</v>
      </c>
    </row>
    <row r="21" spans="1:24" ht="15.75" thickBot="1">
      <c r="A21" s="6" t="s">
        <v>26</v>
      </c>
      <c r="B21" s="4">
        <v>2700</v>
      </c>
      <c r="C21" s="1">
        <v>1.743</v>
      </c>
      <c r="D21" s="1">
        <v>1.431</v>
      </c>
      <c r="E21" s="1">
        <v>1.135</v>
      </c>
      <c r="F21" s="7">
        <v>400</v>
      </c>
      <c r="G21" s="1">
        <v>6.397</v>
      </c>
      <c r="H21" s="1">
        <v>5.219</v>
      </c>
      <c r="I21" s="1">
        <v>4.585</v>
      </c>
      <c r="J21" s="40">
        <v>46823.03574</v>
      </c>
      <c r="K21" s="40">
        <v>51086.086260000004</v>
      </c>
      <c r="L21" s="40">
        <v>51994.194</v>
      </c>
      <c r="M21" s="40">
        <v>53318.895540000005</v>
      </c>
      <c r="N21" s="40">
        <v>56008.011300000006</v>
      </c>
      <c r="O21" s="45">
        <v>68162.92800000001</v>
      </c>
      <c r="P21" s="26">
        <v>50479.8</v>
      </c>
      <c r="Q21" s="26">
        <v>4766.46</v>
      </c>
      <c r="R21" s="2">
        <v>2.7</v>
      </c>
      <c r="S21" s="26">
        <f>Q21*R21</f>
        <v>12869.442000000001</v>
      </c>
      <c r="T21" s="26">
        <v>2907</v>
      </c>
      <c r="U21" s="26">
        <v>4439.92</v>
      </c>
      <c r="V21" s="26">
        <v>5242.8</v>
      </c>
      <c r="W21" s="26">
        <v>6209.76</v>
      </c>
      <c r="X21" s="26">
        <v>10580.46</v>
      </c>
    </row>
    <row r="23" s="73" customFormat="1" ht="18" customHeight="1" thickBot="1">
      <c r="A23" s="72" t="s">
        <v>3</v>
      </c>
    </row>
    <row r="24" spans="1:15" ht="21.75" customHeight="1">
      <c r="A24" s="55" t="s">
        <v>18</v>
      </c>
      <c r="B24" s="55" t="s">
        <v>17</v>
      </c>
      <c r="C24" s="58" t="s">
        <v>51</v>
      </c>
      <c r="D24" s="59"/>
      <c r="E24" s="60"/>
      <c r="F24" s="64" t="s">
        <v>1</v>
      </c>
      <c r="G24" s="58" t="s">
        <v>55</v>
      </c>
      <c r="H24" s="59"/>
      <c r="I24" s="60"/>
      <c r="J24" s="66" t="s">
        <v>8</v>
      </c>
      <c r="K24" s="67"/>
      <c r="L24" s="67" t="s">
        <v>9</v>
      </c>
      <c r="M24" s="67"/>
      <c r="N24" s="67" t="s">
        <v>10</v>
      </c>
      <c r="O24" s="68"/>
    </row>
    <row r="25" spans="1:24" s="3" customFormat="1" ht="45.75" customHeight="1">
      <c r="A25" s="56" t="s">
        <v>0</v>
      </c>
      <c r="B25" s="56" t="s">
        <v>0</v>
      </c>
      <c r="C25" s="61"/>
      <c r="D25" s="62"/>
      <c r="E25" s="63"/>
      <c r="F25" s="65"/>
      <c r="G25" s="61"/>
      <c r="H25" s="62"/>
      <c r="I25" s="63"/>
      <c r="J25" s="69" t="s">
        <v>49</v>
      </c>
      <c r="K25" s="70"/>
      <c r="L25" s="69" t="s">
        <v>9</v>
      </c>
      <c r="M25" s="70"/>
      <c r="N25" s="69" t="s">
        <v>10</v>
      </c>
      <c r="O25" s="71"/>
      <c r="P25" s="27"/>
      <c r="Q25" s="27"/>
      <c r="S25" s="27"/>
      <c r="T25" s="27"/>
      <c r="U25" s="27"/>
      <c r="V25" s="27"/>
      <c r="W25" s="27"/>
      <c r="X25" s="27"/>
    </row>
    <row r="26" spans="1:24" s="3" customFormat="1" ht="58.5" customHeight="1" thickBot="1">
      <c r="A26" s="57"/>
      <c r="B26" s="56"/>
      <c r="C26" s="54" t="s">
        <v>53</v>
      </c>
      <c r="D26" s="54" t="s">
        <v>52</v>
      </c>
      <c r="E26" s="54" t="s">
        <v>54</v>
      </c>
      <c r="F26" s="65"/>
      <c r="G26" s="54" t="s">
        <v>53</v>
      </c>
      <c r="H26" s="54" t="s">
        <v>52</v>
      </c>
      <c r="I26" s="54" t="s">
        <v>54</v>
      </c>
      <c r="J26" s="13" t="s">
        <v>11</v>
      </c>
      <c r="K26" s="13" t="s">
        <v>12</v>
      </c>
      <c r="L26" s="13" t="s">
        <v>13</v>
      </c>
      <c r="M26" s="13" t="s">
        <v>14</v>
      </c>
      <c r="N26" s="13" t="s">
        <v>15</v>
      </c>
      <c r="O26" s="14" t="s">
        <v>16</v>
      </c>
      <c r="P26" s="27" t="s">
        <v>35</v>
      </c>
      <c r="Q26" s="27" t="s">
        <v>36</v>
      </c>
      <c r="R26" s="3" t="s">
        <v>37</v>
      </c>
      <c r="S26" s="27" t="s">
        <v>38</v>
      </c>
      <c r="T26" s="27" t="s">
        <v>39</v>
      </c>
      <c r="U26" s="27" t="s">
        <v>40</v>
      </c>
      <c r="V26" s="27" t="s">
        <v>41</v>
      </c>
      <c r="W26" s="27" t="s">
        <v>42</v>
      </c>
      <c r="X26" s="27" t="s">
        <v>43</v>
      </c>
    </row>
    <row r="27" spans="1:24" ht="15">
      <c r="A27" s="5" t="s">
        <v>27</v>
      </c>
      <c r="B27" s="4">
        <v>700</v>
      </c>
      <c r="C27" s="1">
        <v>0.427</v>
      </c>
      <c r="D27" s="1">
        <v>0.349</v>
      </c>
      <c r="E27" s="1">
        <v>0.276</v>
      </c>
      <c r="F27" s="7">
        <v>80</v>
      </c>
      <c r="G27" s="1">
        <v>1.238</v>
      </c>
      <c r="H27" s="1">
        <v>0.837</v>
      </c>
      <c r="I27" s="1">
        <v>0.736</v>
      </c>
      <c r="J27" s="22">
        <v>17401.192860000003</v>
      </c>
      <c r="K27" s="22">
        <v>19091.188019999998</v>
      </c>
      <c r="L27" s="23">
        <v>19428.7458</v>
      </c>
      <c r="M27" s="22">
        <v>19911.18132</v>
      </c>
      <c r="N27" s="22">
        <v>21591.61602</v>
      </c>
      <c r="O27" s="24">
        <v>26042.37786</v>
      </c>
      <c r="P27" s="26">
        <v>18862.86</v>
      </c>
      <c r="Q27" s="26">
        <v>6688.14</v>
      </c>
      <c r="R27" s="2">
        <v>0.7</v>
      </c>
      <c r="S27" s="26">
        <f>Q27*R27</f>
        <v>4681.698</v>
      </c>
      <c r="T27" s="26">
        <v>3876</v>
      </c>
      <c r="U27" s="26">
        <v>6219.96</v>
      </c>
      <c r="V27" s="26">
        <v>7357.26</v>
      </c>
      <c r="W27" s="26">
        <v>9687.96</v>
      </c>
      <c r="X27" s="26">
        <v>15861</v>
      </c>
    </row>
    <row r="28" spans="1:24" ht="15">
      <c r="A28" s="15" t="s">
        <v>46</v>
      </c>
      <c r="B28" s="15">
        <v>1200</v>
      </c>
      <c r="C28" s="16">
        <v>0.932</v>
      </c>
      <c r="D28" s="16">
        <v>0.762</v>
      </c>
      <c r="E28" s="16">
        <v>0.602</v>
      </c>
      <c r="F28" s="20">
        <v>160</v>
      </c>
      <c r="G28" s="16">
        <v>2.944</v>
      </c>
      <c r="H28" s="16">
        <v>2.084</v>
      </c>
      <c r="I28" s="16">
        <v>1.806</v>
      </c>
      <c r="J28" s="34">
        <v>24111.900360000003</v>
      </c>
      <c r="K28" s="34">
        <v>27009.034920000002</v>
      </c>
      <c r="L28" s="34">
        <v>27587.705400000003</v>
      </c>
      <c r="M28" s="35">
        <v>28414.73772</v>
      </c>
      <c r="N28" s="35">
        <v>31295.482920000002</v>
      </c>
      <c r="O28" s="36">
        <v>38925.36036</v>
      </c>
      <c r="P28" s="26">
        <v>26784.18</v>
      </c>
      <c r="Q28" s="26">
        <v>6688.14</v>
      </c>
      <c r="R28" s="2">
        <v>1.2</v>
      </c>
      <c r="S28" s="26">
        <f>Q28*R28</f>
        <v>8025.768</v>
      </c>
      <c r="T28" s="26">
        <v>3876</v>
      </c>
      <c r="U28" s="26">
        <v>6219.96</v>
      </c>
      <c r="V28" s="26">
        <v>7357.26</v>
      </c>
      <c r="W28" s="26">
        <v>9687.96</v>
      </c>
      <c r="X28" s="26">
        <v>15861</v>
      </c>
    </row>
    <row r="29" spans="1:24" ht="15">
      <c r="A29" s="4" t="s">
        <v>28</v>
      </c>
      <c r="B29" s="4">
        <v>1700</v>
      </c>
      <c r="C29" s="1">
        <v>1.437</v>
      </c>
      <c r="D29" s="1">
        <v>1.175</v>
      </c>
      <c r="E29" s="1">
        <v>0.928</v>
      </c>
      <c r="F29" s="7">
        <v>240</v>
      </c>
      <c r="G29" s="1">
        <v>4.437</v>
      </c>
      <c r="H29" s="1">
        <v>3.566</v>
      </c>
      <c r="I29" s="1">
        <v>3.028</v>
      </c>
      <c r="J29" s="37">
        <v>32984.74266</v>
      </c>
      <c r="K29" s="37">
        <v>37089.01662</v>
      </c>
      <c r="L29" s="37">
        <v>37908.79980000001</v>
      </c>
      <c r="M29" s="38">
        <v>39080.428920000006</v>
      </c>
      <c r="N29" s="38">
        <v>43161.48462000001</v>
      </c>
      <c r="O29" s="39">
        <v>53970.477660000004</v>
      </c>
      <c r="P29" s="26">
        <v>36804.66</v>
      </c>
      <c r="Q29" s="26">
        <v>6688.14</v>
      </c>
      <c r="R29" s="2">
        <v>1.7</v>
      </c>
      <c r="S29" s="26">
        <f>Q29*R29</f>
        <v>11369.838</v>
      </c>
      <c r="T29" s="26">
        <v>3876</v>
      </c>
      <c r="U29" s="26">
        <v>6219.96</v>
      </c>
      <c r="V29" s="26">
        <v>7357.26</v>
      </c>
      <c r="W29" s="26">
        <v>9687.96</v>
      </c>
      <c r="X29" s="26">
        <v>15861</v>
      </c>
    </row>
    <row r="30" spans="1:24" ht="15">
      <c r="A30" s="15" t="s">
        <v>29</v>
      </c>
      <c r="B30" s="15">
        <v>2200</v>
      </c>
      <c r="C30" s="16">
        <v>1.941</v>
      </c>
      <c r="D30" s="16">
        <v>1.588</v>
      </c>
      <c r="E30" s="16">
        <v>1.254</v>
      </c>
      <c r="F30" s="20">
        <v>320</v>
      </c>
      <c r="G30" s="16">
        <v>6.239</v>
      </c>
      <c r="H30" s="16">
        <v>5.104</v>
      </c>
      <c r="I30" s="16">
        <v>4.181</v>
      </c>
      <c r="J30" s="34">
        <v>41633.80715999999</v>
      </c>
      <c r="K30" s="34">
        <v>46945.22052</v>
      </c>
      <c r="L30" s="34">
        <v>48006.1164</v>
      </c>
      <c r="M30" s="35">
        <v>49522.342319999996</v>
      </c>
      <c r="N30" s="35">
        <v>54803.70852</v>
      </c>
      <c r="O30" s="36">
        <v>68791.81715999999</v>
      </c>
      <c r="P30" s="26">
        <v>46607.88</v>
      </c>
      <c r="Q30" s="26">
        <v>6688.14</v>
      </c>
      <c r="R30" s="2">
        <v>2.2</v>
      </c>
      <c r="S30" s="26">
        <f>Q30*R30</f>
        <v>14713.908000000001</v>
      </c>
      <c r="T30" s="26">
        <v>3876</v>
      </c>
      <c r="U30" s="26">
        <v>6219.96</v>
      </c>
      <c r="V30" s="26">
        <v>7357.26</v>
      </c>
      <c r="W30" s="26">
        <v>9687.96</v>
      </c>
      <c r="X30" s="26">
        <v>15861</v>
      </c>
    </row>
    <row r="31" spans="1:24" ht="15.75" thickBot="1">
      <c r="A31" s="6" t="s">
        <v>30</v>
      </c>
      <c r="B31" s="4">
        <v>2700</v>
      </c>
      <c r="C31" s="1">
        <v>2.446</v>
      </c>
      <c r="D31" s="1">
        <v>2.001</v>
      </c>
      <c r="E31" s="1">
        <v>1.58</v>
      </c>
      <c r="F31" s="7">
        <v>400</v>
      </c>
      <c r="G31" s="1">
        <v>7.679</v>
      </c>
      <c r="H31" s="1">
        <v>6.347</v>
      </c>
      <c r="I31" s="1">
        <v>4.958</v>
      </c>
      <c r="J31" s="40">
        <v>51495.26406</v>
      </c>
      <c r="K31" s="40">
        <v>58013.81682</v>
      </c>
      <c r="L31" s="40">
        <v>59315.8254</v>
      </c>
      <c r="M31" s="40">
        <v>61176.648120000005</v>
      </c>
      <c r="N31" s="40">
        <v>67658.32482</v>
      </c>
      <c r="O31" s="45">
        <v>84825.54906</v>
      </c>
      <c r="P31" s="26">
        <v>57588.18</v>
      </c>
      <c r="Q31" s="26">
        <v>6688.14</v>
      </c>
      <c r="R31" s="2">
        <v>2.7</v>
      </c>
      <c r="S31" s="26">
        <f>Q31*R31</f>
        <v>18057.978000000003</v>
      </c>
      <c r="T31" s="26">
        <v>3876</v>
      </c>
      <c r="U31" s="26">
        <v>6219.96</v>
      </c>
      <c r="V31" s="26">
        <v>7357.26</v>
      </c>
      <c r="W31" s="26">
        <v>9687.96</v>
      </c>
      <c r="X31" s="26">
        <v>15861</v>
      </c>
    </row>
    <row r="33" s="73" customFormat="1" ht="18" customHeight="1" thickBot="1">
      <c r="A33" s="72" t="s">
        <v>4</v>
      </c>
    </row>
    <row r="34" spans="1:15" ht="21.75" customHeight="1">
      <c r="A34" s="55" t="s">
        <v>18</v>
      </c>
      <c r="B34" s="55" t="s">
        <v>17</v>
      </c>
      <c r="C34" s="58" t="s">
        <v>51</v>
      </c>
      <c r="D34" s="59"/>
      <c r="E34" s="60"/>
      <c r="F34" s="64" t="s">
        <v>1</v>
      </c>
      <c r="G34" s="58" t="s">
        <v>55</v>
      </c>
      <c r="H34" s="59"/>
      <c r="I34" s="60"/>
      <c r="J34" s="66" t="s">
        <v>8</v>
      </c>
      <c r="K34" s="67"/>
      <c r="L34" s="67" t="s">
        <v>9</v>
      </c>
      <c r="M34" s="67"/>
      <c r="N34" s="67" t="s">
        <v>10</v>
      </c>
      <c r="O34" s="68"/>
    </row>
    <row r="35" spans="1:24" s="3" customFormat="1" ht="45.75" customHeight="1">
      <c r="A35" s="56" t="s">
        <v>0</v>
      </c>
      <c r="B35" s="56" t="s">
        <v>0</v>
      </c>
      <c r="C35" s="61"/>
      <c r="D35" s="62"/>
      <c r="E35" s="63"/>
      <c r="F35" s="65"/>
      <c r="G35" s="61"/>
      <c r="H35" s="62"/>
      <c r="I35" s="63"/>
      <c r="J35" s="69" t="s">
        <v>49</v>
      </c>
      <c r="K35" s="70"/>
      <c r="L35" s="69" t="s">
        <v>9</v>
      </c>
      <c r="M35" s="70"/>
      <c r="N35" s="69" t="s">
        <v>10</v>
      </c>
      <c r="O35" s="71"/>
      <c r="P35" s="27"/>
      <c r="Q35" s="27"/>
      <c r="S35" s="27"/>
      <c r="T35" s="27"/>
      <c r="U35" s="27"/>
      <c r="V35" s="27"/>
      <c r="W35" s="27"/>
      <c r="X35" s="27"/>
    </row>
    <row r="36" spans="1:24" s="3" customFormat="1" ht="58.5" customHeight="1" thickBot="1">
      <c r="A36" s="57"/>
      <c r="B36" s="56"/>
      <c r="C36" s="54" t="s">
        <v>53</v>
      </c>
      <c r="D36" s="54" t="s">
        <v>52</v>
      </c>
      <c r="E36" s="54" t="s">
        <v>54</v>
      </c>
      <c r="F36" s="65"/>
      <c r="G36" s="54" t="s">
        <v>53</v>
      </c>
      <c r="H36" s="54" t="s">
        <v>52</v>
      </c>
      <c r="I36" s="54" t="s">
        <v>54</v>
      </c>
      <c r="J36" s="13" t="s">
        <v>11</v>
      </c>
      <c r="K36" s="13" t="s">
        <v>12</v>
      </c>
      <c r="L36" s="13" t="s">
        <v>13</v>
      </c>
      <c r="M36" s="13" t="s">
        <v>14</v>
      </c>
      <c r="N36" s="13" t="s">
        <v>15</v>
      </c>
      <c r="O36" s="14" t="s">
        <v>16</v>
      </c>
      <c r="P36" s="27" t="s">
        <v>35</v>
      </c>
      <c r="Q36" s="27" t="s">
        <v>36</v>
      </c>
      <c r="R36" s="3" t="s">
        <v>37</v>
      </c>
      <c r="S36" s="27" t="s">
        <v>38</v>
      </c>
      <c r="T36" s="27" t="s">
        <v>39</v>
      </c>
      <c r="U36" s="27" t="s">
        <v>40</v>
      </c>
      <c r="V36" s="27" t="s">
        <v>41</v>
      </c>
      <c r="W36" s="27" t="s">
        <v>42</v>
      </c>
      <c r="X36" s="27" t="s">
        <v>43</v>
      </c>
    </row>
    <row r="37" spans="1:24" ht="15">
      <c r="A37" s="17" t="s">
        <v>31</v>
      </c>
      <c r="B37" s="18">
        <v>700</v>
      </c>
      <c r="C37" s="1">
        <v>0.501</v>
      </c>
      <c r="D37" s="1">
        <v>0.411</v>
      </c>
      <c r="E37" s="1">
        <v>0.326</v>
      </c>
      <c r="F37" s="21">
        <v>80</v>
      </c>
      <c r="G37" s="1">
        <v>1.453</v>
      </c>
      <c r="H37" s="1">
        <v>0.986</v>
      </c>
      <c r="I37" s="1">
        <v>0.87</v>
      </c>
      <c r="J37" s="22">
        <v>22100.52666</v>
      </c>
      <c r="K37" s="22">
        <v>23790.521819999998</v>
      </c>
      <c r="L37" s="23">
        <v>24128.0796</v>
      </c>
      <c r="M37" s="22">
        <v>24610.51512</v>
      </c>
      <c r="N37" s="22">
        <v>26290.94982</v>
      </c>
      <c r="O37" s="24">
        <v>30741.71166</v>
      </c>
      <c r="P37" s="26">
        <v>23425.32</v>
      </c>
      <c r="Q37" s="26">
        <v>6688.14</v>
      </c>
      <c r="R37" s="2">
        <v>0.7</v>
      </c>
      <c r="S37" s="26">
        <f>Q37*R37</f>
        <v>4681.698</v>
      </c>
      <c r="T37" s="26">
        <v>3876</v>
      </c>
      <c r="U37" s="26">
        <v>6219.96</v>
      </c>
      <c r="V37" s="26">
        <v>7357.26</v>
      </c>
      <c r="W37" s="26">
        <v>9687.96</v>
      </c>
      <c r="X37" s="26">
        <v>15861</v>
      </c>
    </row>
    <row r="38" spans="1:24" ht="15">
      <c r="A38" s="15" t="s">
        <v>47</v>
      </c>
      <c r="B38" s="15">
        <v>1200</v>
      </c>
      <c r="C38" s="16">
        <v>1.09</v>
      </c>
      <c r="D38" s="16">
        <v>0.896</v>
      </c>
      <c r="E38" s="16">
        <v>0.709</v>
      </c>
      <c r="F38" s="20">
        <v>160</v>
      </c>
      <c r="G38" s="16">
        <v>3.444</v>
      </c>
      <c r="H38" s="16">
        <v>2.451</v>
      </c>
      <c r="I38" s="16">
        <v>2.127</v>
      </c>
      <c r="J38" s="34">
        <v>31797.039360000006</v>
      </c>
      <c r="K38" s="34">
        <v>34694.17392000001</v>
      </c>
      <c r="L38" s="34">
        <v>35272.8444</v>
      </c>
      <c r="M38" s="35">
        <v>36099.87672</v>
      </c>
      <c r="N38" s="35">
        <v>38980.621920000005</v>
      </c>
      <c r="O38" s="36">
        <v>46610.49936</v>
      </c>
      <c r="P38" s="26">
        <v>34245.48</v>
      </c>
      <c r="Q38" s="26">
        <v>6688.14</v>
      </c>
      <c r="R38" s="2">
        <v>1.2</v>
      </c>
      <c r="S38" s="26">
        <f>Q38*R38</f>
        <v>8025.768</v>
      </c>
      <c r="T38" s="26">
        <v>3876</v>
      </c>
      <c r="U38" s="26">
        <v>6219.96</v>
      </c>
      <c r="V38" s="26">
        <v>7357.26</v>
      </c>
      <c r="W38" s="26">
        <v>9687.96</v>
      </c>
      <c r="X38" s="26">
        <v>15861</v>
      </c>
    </row>
    <row r="39" spans="1:24" ht="15">
      <c r="A39" s="18" t="s">
        <v>32</v>
      </c>
      <c r="B39" s="18">
        <v>1700</v>
      </c>
      <c r="C39" s="1">
        <v>1.68</v>
      </c>
      <c r="D39" s="1">
        <v>1.379</v>
      </c>
      <c r="E39" s="1">
        <v>1.094</v>
      </c>
      <c r="F39" s="21">
        <v>240</v>
      </c>
      <c r="G39" s="1">
        <v>5.182</v>
      </c>
      <c r="H39" s="1">
        <v>4.186</v>
      </c>
      <c r="I39" s="1">
        <v>3.569</v>
      </c>
      <c r="J39" s="37">
        <v>43770.202260000005</v>
      </c>
      <c r="K39" s="37">
        <v>47874.47622000001</v>
      </c>
      <c r="L39" s="37">
        <v>48694.2594</v>
      </c>
      <c r="M39" s="38">
        <v>49865.888520000015</v>
      </c>
      <c r="N39" s="38">
        <v>53946.944220000005</v>
      </c>
      <c r="O39" s="39">
        <v>64755.937260000006</v>
      </c>
      <c r="P39" s="26">
        <v>47275.98</v>
      </c>
      <c r="Q39" s="26">
        <v>6688.14</v>
      </c>
      <c r="R39" s="2">
        <v>1.7</v>
      </c>
      <c r="S39" s="26">
        <f>Q39*R39</f>
        <v>11369.838</v>
      </c>
      <c r="T39" s="26">
        <v>3876</v>
      </c>
      <c r="U39" s="26">
        <v>6219.96</v>
      </c>
      <c r="V39" s="26">
        <v>7357.26</v>
      </c>
      <c r="W39" s="26">
        <v>9687.96</v>
      </c>
      <c r="X39" s="26">
        <v>15861</v>
      </c>
    </row>
    <row r="40" spans="1:24" ht="15">
      <c r="A40" s="15" t="s">
        <v>33</v>
      </c>
      <c r="B40" s="15">
        <v>2200</v>
      </c>
      <c r="C40" s="16">
        <v>2.261</v>
      </c>
      <c r="D40" s="16">
        <v>1.856</v>
      </c>
      <c r="E40" s="16">
        <v>1.472</v>
      </c>
      <c r="F40" s="20">
        <v>320</v>
      </c>
      <c r="G40" s="16">
        <v>7.268</v>
      </c>
      <c r="H40" s="16">
        <v>5.965</v>
      </c>
      <c r="I40" s="16">
        <v>4.908</v>
      </c>
      <c r="J40" s="34">
        <v>56135.23896</v>
      </c>
      <c r="K40" s="34">
        <v>61446.65232000001</v>
      </c>
      <c r="L40" s="34">
        <v>62507.548200000005</v>
      </c>
      <c r="M40" s="35">
        <v>64023.77412</v>
      </c>
      <c r="N40" s="35">
        <v>69305.14031999999</v>
      </c>
      <c r="O40" s="36">
        <v>83293.24896000001</v>
      </c>
      <c r="P40" s="26">
        <v>60686.94</v>
      </c>
      <c r="Q40" s="26">
        <v>6688.14</v>
      </c>
      <c r="R40" s="2">
        <v>2.2</v>
      </c>
      <c r="S40" s="26">
        <f>Q40*R40</f>
        <v>14713.908000000001</v>
      </c>
      <c r="T40" s="26">
        <v>3876</v>
      </c>
      <c r="U40" s="26">
        <v>6219.96</v>
      </c>
      <c r="V40" s="26">
        <v>7357.26</v>
      </c>
      <c r="W40" s="26">
        <v>9687.96</v>
      </c>
      <c r="X40" s="26">
        <v>15861</v>
      </c>
    </row>
    <row r="41" spans="1:29" ht="15.75" thickBot="1">
      <c r="A41" s="19" t="s">
        <v>34</v>
      </c>
      <c r="B41" s="18">
        <v>2700</v>
      </c>
      <c r="C41" s="1">
        <v>2.85</v>
      </c>
      <c r="D41" s="1">
        <v>2.34</v>
      </c>
      <c r="E41" s="1">
        <v>1.855</v>
      </c>
      <c r="F41" s="21">
        <v>400</v>
      </c>
      <c r="G41" s="1">
        <v>8.948</v>
      </c>
      <c r="H41" s="1">
        <v>7.422</v>
      </c>
      <c r="I41" s="1">
        <v>5.821</v>
      </c>
      <c r="J41" s="40">
        <v>66643.86545999999</v>
      </c>
      <c r="K41" s="40">
        <v>73162.41821999999</v>
      </c>
      <c r="L41" s="40">
        <v>74464.4268</v>
      </c>
      <c r="M41" s="40">
        <v>76325.24952</v>
      </c>
      <c r="N41" s="40">
        <v>82806.92622</v>
      </c>
      <c r="O41" s="45">
        <v>99974.15046</v>
      </c>
      <c r="P41" s="26">
        <v>72295.56</v>
      </c>
      <c r="Q41" s="26">
        <v>6688.14</v>
      </c>
      <c r="R41" s="2">
        <v>2.7</v>
      </c>
      <c r="S41" s="26">
        <f>Q41*R41</f>
        <v>18057.978000000003</v>
      </c>
      <c r="T41" s="26">
        <v>3876</v>
      </c>
      <c r="U41" s="30">
        <v>6219.96</v>
      </c>
      <c r="V41" s="26">
        <v>7357.26</v>
      </c>
      <c r="W41" s="26">
        <v>9687.96</v>
      </c>
      <c r="X41" s="46">
        <v>15861</v>
      </c>
      <c r="Y41" s="47"/>
      <c r="AC41" s="47"/>
    </row>
    <row r="42" spans="21:29" ht="15">
      <c r="U42" s="30"/>
      <c r="X42" s="46"/>
      <c r="Y42" s="47"/>
      <c r="AC42" s="47"/>
    </row>
    <row r="43" spans="1:29" s="11" customFormat="1" ht="12.75">
      <c r="A43" s="9" t="s">
        <v>5</v>
      </c>
      <c r="B43" s="9"/>
      <c r="C43" s="9"/>
      <c r="D43" s="9"/>
      <c r="E43" s="9"/>
      <c r="F43" s="9"/>
      <c r="G43" s="9"/>
      <c r="H43" s="9"/>
      <c r="I43" s="10"/>
      <c r="J43" s="10"/>
      <c r="K43" s="10"/>
      <c r="P43" s="28"/>
      <c r="Q43" s="28"/>
      <c r="S43" s="28"/>
      <c r="T43" s="28"/>
      <c r="U43" s="31"/>
      <c r="V43" s="28"/>
      <c r="W43" s="28"/>
      <c r="X43" s="48"/>
      <c r="Y43" s="49"/>
      <c r="AC43" s="49"/>
    </row>
    <row r="44" spans="1:29" s="12" customFormat="1" ht="12.75">
      <c r="A44" s="9" t="s">
        <v>6</v>
      </c>
      <c r="B44" s="9"/>
      <c r="C44" s="9"/>
      <c r="D44" s="9"/>
      <c r="E44" s="9"/>
      <c r="F44" s="9"/>
      <c r="G44" s="9"/>
      <c r="H44" s="9"/>
      <c r="I44" s="10"/>
      <c r="J44" s="10"/>
      <c r="K44" s="10"/>
      <c r="P44" s="29"/>
      <c r="Q44" s="29"/>
      <c r="S44" s="29"/>
      <c r="T44" s="29"/>
      <c r="U44" s="32"/>
      <c r="V44" s="29"/>
      <c r="W44" s="29"/>
      <c r="X44" s="50"/>
      <c r="Y44" s="51"/>
      <c r="AC44" s="51"/>
    </row>
    <row r="45" spans="16:29" s="8" customFormat="1" ht="15">
      <c r="P45" s="25"/>
      <c r="Q45" s="25"/>
      <c r="S45" s="25"/>
      <c r="T45" s="25"/>
      <c r="U45" s="33"/>
      <c r="V45" s="25"/>
      <c r="W45" s="25"/>
      <c r="X45" s="52"/>
      <c r="Y45" s="53"/>
      <c r="AC45" s="53"/>
    </row>
  </sheetData>
  <sheetProtection/>
  <mergeCells count="42">
    <mergeCell ref="A33:IV33"/>
    <mergeCell ref="J5:K5"/>
    <mergeCell ref="L15:M15"/>
    <mergeCell ref="N15:O15"/>
    <mergeCell ref="A2:L2"/>
    <mergeCell ref="A1:L1"/>
    <mergeCell ref="L5:M5"/>
    <mergeCell ref="N5:O5"/>
    <mergeCell ref="A3:IV3"/>
    <mergeCell ref="A23:IV23"/>
    <mergeCell ref="A13:IV13"/>
    <mergeCell ref="A4:A6"/>
    <mergeCell ref="B4:B6"/>
    <mergeCell ref="C4:E5"/>
    <mergeCell ref="G4:I5"/>
    <mergeCell ref="F4:F6"/>
    <mergeCell ref="J4:O4"/>
    <mergeCell ref="A14:A16"/>
    <mergeCell ref="B14:B16"/>
    <mergeCell ref="C14:E15"/>
    <mergeCell ref="F14:F16"/>
    <mergeCell ref="G14:I15"/>
    <mergeCell ref="J14:O14"/>
    <mergeCell ref="J15:K15"/>
    <mergeCell ref="A24:A26"/>
    <mergeCell ref="B24:B26"/>
    <mergeCell ref="C24:E25"/>
    <mergeCell ref="F24:F26"/>
    <mergeCell ref="G24:I25"/>
    <mergeCell ref="J24:O24"/>
    <mergeCell ref="J25:K25"/>
    <mergeCell ref="L25:M25"/>
    <mergeCell ref="N25:O25"/>
    <mergeCell ref="A34:A36"/>
    <mergeCell ref="B34:B36"/>
    <mergeCell ref="C34:E35"/>
    <mergeCell ref="F34:F36"/>
    <mergeCell ref="G34:I35"/>
    <mergeCell ref="J34:O34"/>
    <mergeCell ref="J35:K35"/>
    <mergeCell ref="L35:M35"/>
    <mergeCell ref="N35:O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enikiforova</dc:creator>
  <cp:keywords/>
  <dc:description/>
  <cp:lastModifiedBy>Windows User</cp:lastModifiedBy>
  <cp:lastPrinted>2017-01-13T08:11:24Z</cp:lastPrinted>
  <dcterms:created xsi:type="dcterms:W3CDTF">2016-12-21T13:14:32Z</dcterms:created>
  <dcterms:modified xsi:type="dcterms:W3CDTF">2020-04-27T18:29:02Z</dcterms:modified>
  <cp:category/>
  <cp:version/>
  <cp:contentType/>
  <cp:contentStatus/>
</cp:coreProperties>
</file>